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485" firstSheet="1" activeTab="5"/>
  </bookViews>
  <sheets>
    <sheet name="Tong muc ban le HH" sheetId="7" r:id="rId1"/>
    <sheet name="Doanh thu DV luu tru an uong" sheetId="2" r:id="rId2"/>
    <sheet name="Xuat khau" sheetId="3" r:id="rId3"/>
    <sheet name="Nhap khau" sheetId="4" r:id="rId4"/>
    <sheet name="Hoat dong du lich" sheetId="5" r:id="rId5"/>
    <sheet name="Doanh thu du lich" sheetId="6" r:id="rId6"/>
  </sheets>
  <calcPr calcId="144525"/>
</workbook>
</file>

<file path=xl/calcChain.xml><?xml version="1.0" encoding="utf-8"?>
<calcChain xmlns="http://schemas.openxmlformats.org/spreadsheetml/2006/main">
  <c r="H7" i="7" l="1"/>
  <c r="G7" i="7"/>
  <c r="F7" i="7"/>
  <c r="E7" i="7"/>
  <c r="H3" i="2" l="1"/>
  <c r="H7" i="2" s="1"/>
  <c r="G3" i="2"/>
  <c r="G7" i="2" s="1"/>
  <c r="F3" i="2"/>
  <c r="F7" i="2" s="1"/>
  <c r="E3" i="2"/>
  <c r="E7" i="2" s="1"/>
</calcChain>
</file>

<file path=xl/sharedStrings.xml><?xml version="1.0" encoding="utf-8"?>
<sst xmlns="http://schemas.openxmlformats.org/spreadsheetml/2006/main" count="152" uniqueCount="73">
  <si>
    <t>STT</t>
  </si>
  <si>
    <t>Chỉ tiêu</t>
  </si>
  <si>
    <t>ĐVT</t>
  </si>
  <si>
    <t>Tổng số</t>
  </si>
  <si>
    <t>triệu đồng</t>
  </si>
  <si>
    <t>Phân theo thành phần kinh tế</t>
  </si>
  <si>
    <t>TỔNG MỨC BÁN LẺ HÀNG HÓA THEO GIÁ HIỆN HÀNH</t>
  </si>
  <si>
    <t>Phân theo nhóm hàng</t>
  </si>
  <si>
    <t>DOANH THU DỊCH VỤ LƯU TRÚ VÀ ĂN UỐNG THEO GIÁ HIỆN HÀNH</t>
  </si>
  <si>
    <t>Phân theo ngành kinh tế</t>
  </si>
  <si>
    <t>TRỊ GIÁ HÀNG HÓA XUẤT KHẨU TRÊN ĐỊA BÀN</t>
  </si>
  <si>
    <t>Tổng trị giá</t>
  </si>
  <si>
    <t>nghìn USD</t>
  </si>
  <si>
    <t xml:space="preserve">   Trong đó: Xuất khẩu địa phương</t>
  </si>
  <si>
    <t>Phân theo hình thức xuất khẩu</t>
  </si>
  <si>
    <t xml:space="preserve">  Trực tiếp</t>
  </si>
  <si>
    <t xml:space="preserve">  Ủy thác</t>
  </si>
  <si>
    <t>TRỊ GIÁ HÀNG HÓA NHẬP KHẨU TRÊN ĐỊA BÀN</t>
  </si>
  <si>
    <t xml:space="preserve">  Trong đó: Nhập khẩu địa phương</t>
  </si>
  <si>
    <t>Phân theo hình thức nhập khẩu</t>
  </si>
  <si>
    <t xml:space="preserve">   Máy móc, thiết bị, dụng cụ, phụ tùng</t>
  </si>
  <si>
    <t xml:space="preserve">   Nguyên, nhiên vật liệu</t>
  </si>
  <si>
    <t xml:space="preserve">   Lương thực </t>
  </si>
  <si>
    <t xml:space="preserve">   Thực phẩm</t>
  </si>
  <si>
    <t xml:space="preserve">   Hàng y tế</t>
  </si>
  <si>
    <t xml:space="preserve">   Hàng khác</t>
  </si>
  <si>
    <t>HOẠT ĐỘNG DU LỊCH TRÊN ĐỊA BÀN</t>
  </si>
  <si>
    <t>Số cơ sở lưu trú</t>
  </si>
  <si>
    <t>cơ sở</t>
  </si>
  <si>
    <t xml:space="preserve">   Khách sạn</t>
  </si>
  <si>
    <t>Số phòng nghỉ</t>
  </si>
  <si>
    <t>phòng</t>
  </si>
  <si>
    <t>Số giường</t>
  </si>
  <si>
    <t>giường</t>
  </si>
  <si>
    <t>Số khách do các cơ sở lưu trú phục vụ</t>
  </si>
  <si>
    <t>người</t>
  </si>
  <si>
    <t xml:space="preserve">   Khách trong nước</t>
  </si>
  <si>
    <t xml:space="preserve">   Khách quốc tế</t>
  </si>
  <si>
    <t>Thời gian khách lưu trú</t>
  </si>
  <si>
    <t>ngày</t>
  </si>
  <si>
    <t>Số khách do các cơ sở lữ hành phục vụ</t>
  </si>
  <si>
    <t>lượt khách</t>
  </si>
  <si>
    <t xml:space="preserve">   Khách Việt Nam ra nước ngoài</t>
  </si>
  <si>
    <t>Tỷ lệ sử dụng phòng nghỉ</t>
  </si>
  <si>
    <t>%</t>
  </si>
  <si>
    <t xml:space="preserve">DOANH THU DU LỊCH THEO GIÁ THỰC TẾ </t>
  </si>
  <si>
    <t>Doanh thu của các cơ sở lưu trú</t>
  </si>
  <si>
    <t>Doanh thu của các cơ sở lữ hành</t>
  </si>
  <si>
    <t xml:space="preserve">  Nhà nước</t>
  </si>
  <si>
    <t xml:space="preserve">  Ngoài nhà nước</t>
  </si>
  <si>
    <t xml:space="preserve">  Khu vực có vốn đầu tư nước ngoài</t>
  </si>
  <si>
    <t xml:space="preserve">  Lương thực, thực phẩm</t>
  </si>
  <si>
    <t xml:space="preserve">  Hàng may mặc</t>
  </si>
  <si>
    <t xml:space="preserve">  Vật phẩm, văn hóa, giáo dục</t>
  </si>
  <si>
    <t xml:space="preserve">  Gỗ và vật liệu xây dựng</t>
  </si>
  <si>
    <t xml:space="preserve">  Ô tô con 12 chỗ ngồi trở xuống và phương tiện đi lại</t>
  </si>
  <si>
    <t xml:space="preserve">  Xăng dầu các loại và nhiên liệu khác</t>
  </si>
  <si>
    <t xml:space="preserve">  Sữa chửa ô tô, xe máy và xe có động cơ khác</t>
  </si>
  <si>
    <t xml:space="preserve">  Hàng hóa khác</t>
  </si>
  <si>
    <t xml:space="preserve">  Đồ dùng, dụng cụ trang thiết bị gia đình</t>
  </si>
  <si>
    <t xml:space="preserve">  Dịch vụ lưu trú</t>
  </si>
  <si>
    <t xml:space="preserve">  Dịch vụ ăn uống</t>
  </si>
  <si>
    <t xml:space="preserve">  Hàng công nghiệp nặng và khoáng sản</t>
  </si>
  <si>
    <t xml:space="preserve">  Hàng công nghiệp nhẹ và tiểu thủ công nghiệp</t>
  </si>
  <si>
    <t xml:space="preserve"> </t>
  </si>
  <si>
    <t xml:space="preserve">  Hàng nông sản</t>
  </si>
  <si>
    <t xml:space="preserve">  </t>
  </si>
  <si>
    <t xml:space="preserve">  Hàng lâm sản</t>
  </si>
  <si>
    <t xml:space="preserve">  Hàng thủy sản</t>
  </si>
  <si>
    <t xml:space="preserve"> Tư liệu sản xuất</t>
  </si>
  <si>
    <t xml:space="preserve"> Hàng tiêu dùng</t>
  </si>
  <si>
    <t>KS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</si>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</sst>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1" fillId="4" borderId="1" xfId="0" applyNumberFormat="1" applyFont="1" applyFill="1" applyBorder="1"/>
    <xf numFmtId="3" fontId="2" fillId="4" borderId="1" xfId="0" applyNumberFormat="1" applyFont="1" applyFill="1" applyBorder="1"/>
    <xf numFmtId="3" fontId="4" fillId="4" borderId="1" xfId="0" applyNumberFormat="1" applyFont="1" applyFill="1" applyBorder="1"/>
    <xf numFmtId="3" fontId="4" fillId="0" borderId="1" xfId="0" applyNumberFormat="1" applyFont="1" applyBorder="1"/>
    <xf numFmtId="0" fontId="3" fillId="0" borderId="1" xfId="0" applyFont="1" applyBorder="1"/>
    <xf numFmtId="3" fontId="3" fillId="4" borderId="1" xfId="0" applyNumberFormat="1" applyFont="1" applyFill="1" applyBorder="1"/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3" fontId="1" fillId="3" borderId="1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5" fillId="0" borderId="0" xfId="0" applyFont="1"/>
    <xf numFmtId="3" fontId="1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/>
    <xf numFmtId="0" fontId="5" fillId="0" borderId="1" xfId="0" applyFont="1" applyFill="1" applyBorder="1"/>
    <xf numFmtId="0" fontId="1" fillId="0" borderId="1" xfId="0" applyFont="1" applyFill="1" applyBorder="1"/>
    <xf numFmtId="0" fontId="4" fillId="3" borderId="1" xfId="0" applyFont="1" applyFill="1" applyBorder="1"/>
    <xf numFmtId="0" fontId="4" fillId="3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/>
    <xf numFmtId="0" fontId="3" fillId="5" borderId="0" xfId="0" applyFont="1" applyFill="1"/>
    <xf numFmtId="0" fontId="0" fillId="0" borderId="0" xfId="0" applyFont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3" sqref="A3:A8"/>
    </sheetView>
  </sheetViews>
  <sheetFormatPr defaultRowHeight="15" x14ac:dyDescent="0.25"/>
  <cols>
    <col min="1" max="1" width="6.7109375" customWidth="1"/>
    <col min="2" max="2" width="46.5703125" customWidth="1"/>
    <col min="6" max="8" width="10.1406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x14ac:dyDescent="0.25">
      <c r="A2" s="44"/>
      <c r="B2" s="44" t="s">
        <v>6</v>
      </c>
      <c r="C2" s="45"/>
      <c r="D2" s="46"/>
      <c r="E2" s="46"/>
      <c r="F2" s="46"/>
      <c r="G2" s="46"/>
      <c r="H2" s="46"/>
    </row>
    <row r="3" spans="1:8" x14ac:dyDescent="0.25">
      <c r="A3" s="12" t="s">
        <v>72</v>
      </c>
      <c r="B3" s="11" t="s">
        <v>3</v>
      </c>
      <c r="C3" s="12" t="s">
        <v>4</v>
      </c>
      <c r="D3" s="20"/>
      <c r="E3" s="20">
        <v>8270553</v>
      </c>
      <c r="F3" s="20">
        <v>11204124</v>
      </c>
      <c r="G3" s="20">
        <v>13570367</v>
      </c>
      <c r="H3" s="20">
        <v>16054630</v>
      </c>
    </row>
    <row r="4" spans="1:8" x14ac:dyDescent="0.25">
      <c r="A4" s="49">
        <v>1</v>
      </c>
      <c r="B4" s="11" t="s">
        <v>5</v>
      </c>
      <c r="C4" s="43"/>
      <c r="D4" s="19"/>
      <c r="E4" s="19"/>
      <c r="F4" s="19"/>
      <c r="G4" s="19"/>
      <c r="H4" s="19"/>
    </row>
    <row r="5" spans="1:8" x14ac:dyDescent="0.25">
      <c r="A5" s="12"/>
      <c r="B5" s="16" t="s">
        <v>48</v>
      </c>
      <c r="C5" s="43" t="s">
        <v>4</v>
      </c>
      <c r="D5" s="21"/>
      <c r="E5" s="21">
        <v>668677</v>
      </c>
      <c r="F5" s="21">
        <v>909915</v>
      </c>
      <c r="G5" s="21">
        <v>1246360</v>
      </c>
      <c r="H5" s="21">
        <v>1381494</v>
      </c>
    </row>
    <row r="6" spans="1:8" x14ac:dyDescent="0.25">
      <c r="A6" s="49"/>
      <c r="B6" s="16" t="s">
        <v>49</v>
      </c>
      <c r="C6" s="43" t="s">
        <v>4</v>
      </c>
      <c r="D6" s="19"/>
      <c r="E6" s="19">
        <v>7524236</v>
      </c>
      <c r="F6" s="19">
        <v>10132696</v>
      </c>
      <c r="G6" s="19">
        <v>11924345</v>
      </c>
      <c r="H6" s="19">
        <v>14536074</v>
      </c>
    </row>
    <row r="7" spans="1:8" x14ac:dyDescent="0.25">
      <c r="A7" s="49"/>
      <c r="B7" s="16" t="s">
        <v>50</v>
      </c>
      <c r="C7" s="43" t="s">
        <v>4</v>
      </c>
      <c r="D7" s="19"/>
      <c r="E7" s="19">
        <f>E3-E5-E6</f>
        <v>77640</v>
      </c>
      <c r="F7" s="19">
        <f>F3-F5-F6</f>
        <v>161513</v>
      </c>
      <c r="G7" s="19">
        <f>G3-G5-G6</f>
        <v>399662</v>
      </c>
      <c r="H7" s="19">
        <f>H3-H5-H6</f>
        <v>137062</v>
      </c>
    </row>
    <row r="8" spans="1:8" x14ac:dyDescent="0.25">
      <c r="A8" s="49">
        <v>2</v>
      </c>
      <c r="B8" s="23" t="s">
        <v>7</v>
      </c>
      <c r="C8" s="43"/>
      <c r="D8" s="24"/>
      <c r="E8" s="24"/>
      <c r="F8" s="24"/>
      <c r="G8" s="24"/>
      <c r="H8" s="24"/>
    </row>
    <row r="9" spans="1:8" x14ac:dyDescent="0.25">
      <c r="A9" s="16"/>
      <c r="B9" s="16" t="s">
        <v>51</v>
      </c>
      <c r="C9" s="43" t="s">
        <v>4</v>
      </c>
      <c r="D9" s="19"/>
      <c r="E9" s="19">
        <v>2492481</v>
      </c>
      <c r="F9" s="19">
        <v>3079413</v>
      </c>
      <c r="G9" s="19">
        <v>3566028</v>
      </c>
      <c r="H9" s="19">
        <v>4501469</v>
      </c>
    </row>
    <row r="10" spans="1:8" x14ac:dyDescent="0.25">
      <c r="A10" s="16"/>
      <c r="B10" s="16" t="s">
        <v>52</v>
      </c>
      <c r="C10" s="43" t="s">
        <v>4</v>
      </c>
      <c r="D10" s="19"/>
      <c r="E10" s="19">
        <v>362617</v>
      </c>
      <c r="F10" s="19">
        <v>558605</v>
      </c>
      <c r="G10" s="19">
        <v>587231</v>
      </c>
      <c r="H10" s="19">
        <v>371913</v>
      </c>
    </row>
    <row r="11" spans="1:8" x14ac:dyDescent="0.25">
      <c r="A11" s="16"/>
      <c r="B11" s="16" t="s">
        <v>59</v>
      </c>
      <c r="C11" s="43" t="s">
        <v>4</v>
      </c>
      <c r="D11" s="19"/>
      <c r="E11" s="19">
        <v>1101864</v>
      </c>
      <c r="F11" s="19">
        <v>1528965</v>
      </c>
      <c r="G11" s="19">
        <v>1811983</v>
      </c>
      <c r="H11" s="19">
        <v>988927</v>
      </c>
    </row>
    <row r="12" spans="1:8" x14ac:dyDescent="0.25">
      <c r="A12" s="16"/>
      <c r="B12" s="16" t="s">
        <v>53</v>
      </c>
      <c r="C12" s="43" t="s">
        <v>4</v>
      </c>
      <c r="D12" s="19"/>
      <c r="E12" s="19">
        <v>109292</v>
      </c>
      <c r="F12" s="19">
        <v>161457</v>
      </c>
      <c r="G12" s="19">
        <v>182856</v>
      </c>
      <c r="H12" s="19">
        <v>137797</v>
      </c>
    </row>
    <row r="13" spans="1:8" x14ac:dyDescent="0.25">
      <c r="A13" s="16"/>
      <c r="B13" s="16" t="s">
        <v>54</v>
      </c>
      <c r="C13" s="43" t="s">
        <v>4</v>
      </c>
      <c r="D13" s="19"/>
      <c r="E13" s="19">
        <v>969916</v>
      </c>
      <c r="F13" s="19">
        <v>1481041</v>
      </c>
      <c r="G13" s="19">
        <v>1881128</v>
      </c>
      <c r="H13" s="19">
        <v>1639883</v>
      </c>
    </row>
    <row r="14" spans="1:8" x14ac:dyDescent="0.25">
      <c r="A14" s="16"/>
      <c r="B14" s="16" t="s">
        <v>55</v>
      </c>
      <c r="C14" s="43" t="s">
        <v>4</v>
      </c>
      <c r="D14" s="19"/>
      <c r="E14" s="19">
        <v>841421</v>
      </c>
      <c r="F14" s="19">
        <v>1329639</v>
      </c>
      <c r="G14" s="19">
        <v>1348413</v>
      </c>
      <c r="H14" s="19">
        <v>921443</v>
      </c>
    </row>
    <row r="15" spans="1:8" x14ac:dyDescent="0.25">
      <c r="A15" s="16"/>
      <c r="B15" s="16" t="s">
        <v>56</v>
      </c>
      <c r="C15" s="43" t="s">
        <v>4</v>
      </c>
      <c r="D15" s="19"/>
      <c r="E15" s="19">
        <v>1301935</v>
      </c>
      <c r="F15" s="19">
        <v>1771422</v>
      </c>
      <c r="G15" s="19">
        <v>2512849</v>
      </c>
      <c r="H15" s="19">
        <v>2383225</v>
      </c>
    </row>
    <row r="16" spans="1:8" x14ac:dyDescent="0.25">
      <c r="A16" s="16"/>
      <c r="B16" s="16" t="s">
        <v>57</v>
      </c>
      <c r="C16" s="43" t="s">
        <v>4</v>
      </c>
      <c r="D16" s="19"/>
      <c r="E16" s="19">
        <v>109926</v>
      </c>
      <c r="F16" s="19">
        <v>140889</v>
      </c>
      <c r="G16" s="19">
        <v>209354</v>
      </c>
      <c r="H16" s="19">
        <v>266306</v>
      </c>
    </row>
    <row r="17" spans="1:8" x14ac:dyDescent="0.25">
      <c r="A17" s="16"/>
      <c r="B17" s="16" t="s">
        <v>58</v>
      </c>
      <c r="C17" s="43" t="s">
        <v>4</v>
      </c>
      <c r="D17" s="19"/>
      <c r="E17" s="19">
        <v>981102</v>
      </c>
      <c r="F17" s="19">
        <v>1152694</v>
      </c>
      <c r="G17" s="19">
        <v>1470525</v>
      </c>
      <c r="H17" s="19">
        <v>4843667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3" sqref="A3:A8"/>
    </sheetView>
  </sheetViews>
  <sheetFormatPr defaultRowHeight="15" x14ac:dyDescent="0.25"/>
  <cols>
    <col min="1" max="1" width="5.7109375" customWidth="1"/>
    <col min="2" max="2" width="30.85546875" customWidth="1"/>
    <col min="3" max="3" width="10.28515625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47" customFormat="1" ht="12.75" x14ac:dyDescent="0.2">
      <c r="A2" s="44"/>
      <c r="B2" s="44" t="s">
        <v>8</v>
      </c>
      <c r="C2" s="45"/>
      <c r="D2" s="46"/>
      <c r="E2" s="46"/>
      <c r="F2" s="46"/>
      <c r="G2" s="46"/>
      <c r="H2" s="46"/>
    </row>
    <row r="3" spans="1:8" s="27" customFormat="1" ht="12.75" x14ac:dyDescent="0.2">
      <c r="A3" s="12" t="s">
        <v>72</v>
      </c>
      <c r="B3" s="26" t="s">
        <v>3</v>
      </c>
      <c r="C3" s="12" t="s">
        <v>4</v>
      </c>
      <c r="D3" s="24"/>
      <c r="E3" s="24">
        <f>E9+E10</f>
        <v>809505</v>
      </c>
      <c r="F3" s="24">
        <f>F9+F10</f>
        <v>919675</v>
      </c>
      <c r="G3" s="24">
        <f>G9+G10</f>
        <v>1105310</v>
      </c>
      <c r="H3" s="24">
        <f>H9+H10</f>
        <v>1387294</v>
      </c>
    </row>
    <row r="4" spans="1:8" s="1" customFormat="1" ht="12.75" x14ac:dyDescent="0.2">
      <c r="A4" s="49">
        <v>1</v>
      </c>
      <c r="B4" s="11" t="s">
        <v>5</v>
      </c>
      <c r="C4" s="43"/>
      <c r="D4" s="19"/>
      <c r="E4" s="19"/>
      <c r="F4" s="19"/>
      <c r="G4" s="19"/>
      <c r="H4" s="19"/>
    </row>
    <row r="5" spans="1:8" s="15" customFormat="1" ht="12.75" x14ac:dyDescent="0.2">
      <c r="A5" s="12"/>
      <c r="B5" s="16" t="s">
        <v>48</v>
      </c>
      <c r="C5" s="43" t="s">
        <v>4</v>
      </c>
      <c r="D5" s="21"/>
      <c r="E5" s="21">
        <v>194979</v>
      </c>
      <c r="F5" s="21">
        <v>173126</v>
      </c>
      <c r="G5" s="21">
        <v>138135</v>
      </c>
      <c r="H5" s="21">
        <v>200979</v>
      </c>
    </row>
    <row r="6" spans="1:8" s="1" customFormat="1" ht="12.75" x14ac:dyDescent="0.2">
      <c r="A6" s="49"/>
      <c r="B6" s="16" t="s">
        <v>49</v>
      </c>
      <c r="C6" s="43" t="s">
        <v>4</v>
      </c>
      <c r="D6" s="19"/>
      <c r="E6" s="19">
        <v>536424</v>
      </c>
      <c r="F6" s="19">
        <v>646672</v>
      </c>
      <c r="G6" s="19">
        <v>862273</v>
      </c>
      <c r="H6" s="19">
        <v>1015206</v>
      </c>
    </row>
    <row r="7" spans="1:8" s="1" customFormat="1" ht="12.75" x14ac:dyDescent="0.2">
      <c r="A7" s="49"/>
      <c r="B7" s="16" t="s">
        <v>50</v>
      </c>
      <c r="C7" s="43" t="s">
        <v>4</v>
      </c>
      <c r="D7" s="19"/>
      <c r="E7" s="19">
        <f>E3-E5-E6</f>
        <v>78102</v>
      </c>
      <c r="F7" s="19">
        <f>F3-F5-F6</f>
        <v>99877</v>
      </c>
      <c r="G7" s="19">
        <f>G3-G5-G6</f>
        <v>104902</v>
      </c>
      <c r="H7" s="19">
        <f>H3-H5-H6</f>
        <v>171109</v>
      </c>
    </row>
    <row r="8" spans="1:8" s="25" customFormat="1" ht="12.75" x14ac:dyDescent="0.2">
      <c r="A8" s="49">
        <v>2</v>
      </c>
      <c r="B8" s="23" t="s">
        <v>9</v>
      </c>
      <c r="C8" s="43"/>
      <c r="D8" s="24"/>
      <c r="E8" s="24"/>
      <c r="F8" s="24"/>
      <c r="G8" s="24"/>
      <c r="H8" s="24"/>
    </row>
    <row r="9" spans="1:8" s="1" customFormat="1" ht="12.75" x14ac:dyDescent="0.2">
      <c r="A9" s="16"/>
      <c r="B9" s="16" t="s">
        <v>60</v>
      </c>
      <c r="C9" s="43" t="s">
        <v>4</v>
      </c>
      <c r="D9" s="19"/>
      <c r="E9" s="24">
        <v>734174</v>
      </c>
      <c r="F9" s="24">
        <v>838283</v>
      </c>
      <c r="G9" s="24">
        <v>1002990</v>
      </c>
      <c r="H9" s="24">
        <v>1262350</v>
      </c>
    </row>
    <row r="10" spans="1:8" s="1" customFormat="1" ht="12.75" x14ac:dyDescent="0.2">
      <c r="A10" s="16"/>
      <c r="B10" s="16" t="s">
        <v>61</v>
      </c>
      <c r="C10" s="43" t="s">
        <v>4</v>
      </c>
      <c r="D10" s="19"/>
      <c r="E10" s="19">
        <v>75331</v>
      </c>
      <c r="F10" s="19">
        <v>81392</v>
      </c>
      <c r="G10" s="19">
        <v>102320</v>
      </c>
      <c r="H10" s="19">
        <v>124944</v>
      </c>
    </row>
    <row r="11" spans="1:8" x14ac:dyDescent="0.25">
      <c r="C11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3" sqref="A3:A8"/>
    </sheetView>
  </sheetViews>
  <sheetFormatPr defaultRowHeight="15" x14ac:dyDescent="0.25"/>
  <cols>
    <col min="1" max="1" width="5.85546875" customWidth="1"/>
    <col min="2" max="2" width="34.140625" customWidth="1"/>
    <col min="3" max="3" width="11.42578125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10" customFormat="1" ht="12.75" x14ac:dyDescent="0.2">
      <c r="A2" s="7"/>
      <c r="B2" s="8" t="s">
        <v>10</v>
      </c>
      <c r="C2" s="9"/>
      <c r="D2" s="28"/>
      <c r="E2" s="28"/>
      <c r="F2" s="28"/>
      <c r="G2" s="28"/>
      <c r="H2" s="28"/>
    </row>
    <row r="3" spans="1:8" s="15" customFormat="1" ht="12.75" x14ac:dyDescent="0.2">
      <c r="A3" s="12" t="s">
        <v>72</v>
      </c>
      <c r="B3" s="11" t="s">
        <v>11</v>
      </c>
      <c r="C3" s="12" t="s">
        <v>12</v>
      </c>
      <c r="D3" s="13">
        <v>107680</v>
      </c>
      <c r="E3" s="13">
        <v>145379</v>
      </c>
      <c r="F3" s="13">
        <v>257514</v>
      </c>
      <c r="G3" s="13">
        <v>380432</v>
      </c>
      <c r="H3" s="14">
        <v>469022</v>
      </c>
    </row>
    <row r="4" spans="1:8" s="32" customFormat="1" ht="12.75" x14ac:dyDescent="0.2">
      <c r="A4" s="49"/>
      <c r="B4" s="29" t="s">
        <v>13</v>
      </c>
      <c r="C4" s="43" t="s">
        <v>12</v>
      </c>
      <c r="D4" s="31">
        <v>23144</v>
      </c>
      <c r="E4" s="31">
        <v>15997</v>
      </c>
      <c r="F4" s="31">
        <v>19338</v>
      </c>
      <c r="G4" s="31">
        <v>14078</v>
      </c>
      <c r="H4" s="31">
        <v>469022</v>
      </c>
    </row>
    <row r="5" spans="1:8" s="1" customFormat="1" ht="12.75" x14ac:dyDescent="0.2">
      <c r="A5" s="12">
        <v>1</v>
      </c>
      <c r="B5" s="11" t="s">
        <v>14</v>
      </c>
      <c r="C5" s="43"/>
      <c r="D5" s="17"/>
      <c r="E5" s="17"/>
      <c r="F5" s="17"/>
      <c r="G5" s="17"/>
      <c r="H5" s="17"/>
    </row>
    <row r="6" spans="1:8" s="1" customFormat="1" ht="12.75" x14ac:dyDescent="0.2">
      <c r="A6" s="49"/>
      <c r="B6" s="16" t="s">
        <v>15</v>
      </c>
      <c r="C6" s="43" t="s">
        <v>12</v>
      </c>
      <c r="D6" s="22">
        <v>107680</v>
      </c>
      <c r="E6" s="22">
        <v>145379</v>
      </c>
      <c r="F6" s="22">
        <v>257514</v>
      </c>
      <c r="G6" s="17">
        <v>380432</v>
      </c>
      <c r="H6" s="17">
        <v>469022</v>
      </c>
    </row>
    <row r="7" spans="1:8" s="1" customFormat="1" ht="12.75" x14ac:dyDescent="0.2">
      <c r="A7" s="49"/>
      <c r="B7" s="16" t="s">
        <v>16</v>
      </c>
      <c r="C7" s="43" t="s">
        <v>12</v>
      </c>
      <c r="D7" s="33"/>
      <c r="E7" s="33"/>
      <c r="F7" s="33"/>
      <c r="G7" s="33"/>
      <c r="H7" s="17"/>
    </row>
    <row r="8" spans="1:8" s="1" customFormat="1" ht="12.75" x14ac:dyDescent="0.2">
      <c r="A8" s="49">
        <v>2</v>
      </c>
      <c r="B8" s="11" t="s">
        <v>7</v>
      </c>
      <c r="C8" s="43"/>
      <c r="D8" s="17"/>
      <c r="E8" s="17"/>
      <c r="F8" s="17"/>
      <c r="G8" s="17"/>
      <c r="H8" s="17"/>
    </row>
    <row r="9" spans="1:8" s="1" customFormat="1" ht="12.75" x14ac:dyDescent="0.2">
      <c r="A9" s="16"/>
      <c r="B9" s="16" t="s">
        <v>62</v>
      </c>
      <c r="C9" s="43" t="s">
        <v>12</v>
      </c>
      <c r="D9" s="17">
        <v>13496</v>
      </c>
      <c r="E9" s="17">
        <v>4674</v>
      </c>
      <c r="F9" s="17">
        <v>12141</v>
      </c>
      <c r="G9" s="17">
        <v>11581</v>
      </c>
      <c r="H9" s="17">
        <v>22480</v>
      </c>
    </row>
    <row r="10" spans="1:8" s="1" customFormat="1" ht="12.75" x14ac:dyDescent="0.2">
      <c r="A10" s="16"/>
      <c r="B10" s="16" t="s">
        <v>63</v>
      </c>
      <c r="C10" s="43" t="s">
        <v>12</v>
      </c>
      <c r="D10" s="17">
        <v>59905</v>
      </c>
      <c r="E10" s="17">
        <v>109795</v>
      </c>
      <c r="F10" s="17">
        <v>196913</v>
      </c>
      <c r="G10" s="17">
        <v>285632</v>
      </c>
      <c r="H10" s="17">
        <v>364830</v>
      </c>
    </row>
    <row r="11" spans="1:8" s="1" customFormat="1" ht="12.75" x14ac:dyDescent="0.2">
      <c r="A11" s="16" t="s">
        <v>64</v>
      </c>
      <c r="B11" s="16" t="s">
        <v>65</v>
      </c>
      <c r="C11" s="43" t="s">
        <v>12</v>
      </c>
      <c r="D11" s="17">
        <v>4731</v>
      </c>
      <c r="E11" s="17">
        <v>2511</v>
      </c>
      <c r="F11" s="17">
        <v>396</v>
      </c>
      <c r="G11" s="17">
        <v>2385</v>
      </c>
      <c r="H11" s="33"/>
    </row>
    <row r="12" spans="1:8" s="1" customFormat="1" ht="12.75" x14ac:dyDescent="0.2">
      <c r="A12" s="16" t="s">
        <v>66</v>
      </c>
      <c r="B12" s="16" t="s">
        <v>67</v>
      </c>
      <c r="C12" s="43" t="s">
        <v>12</v>
      </c>
      <c r="D12" s="17">
        <v>24380</v>
      </c>
      <c r="E12" s="17">
        <v>22592</v>
      </c>
      <c r="F12" s="17">
        <v>40253</v>
      </c>
      <c r="G12" s="17">
        <v>64747</v>
      </c>
      <c r="H12" s="17">
        <v>64960</v>
      </c>
    </row>
    <row r="13" spans="1:8" s="1" customFormat="1" ht="12.75" x14ac:dyDescent="0.2">
      <c r="A13" s="16"/>
      <c r="B13" s="16" t="s">
        <v>68</v>
      </c>
      <c r="C13" s="43" t="s">
        <v>12</v>
      </c>
      <c r="D13" s="17">
        <v>5168</v>
      </c>
      <c r="E13" s="17">
        <v>5807</v>
      </c>
      <c r="F13" s="17">
        <v>7811</v>
      </c>
      <c r="G13" s="17">
        <v>16087</v>
      </c>
      <c r="H13" s="17">
        <v>16752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22" sqref="F22"/>
    </sheetView>
  </sheetViews>
  <sheetFormatPr defaultRowHeight="15" x14ac:dyDescent="0.25"/>
  <cols>
    <col min="1" max="1" width="5.7109375" customWidth="1"/>
    <col min="2" max="2" width="33.85546875" customWidth="1"/>
    <col min="3" max="3" width="12.42578125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10" customFormat="1" ht="12.75" x14ac:dyDescent="0.2">
      <c r="A2" s="7"/>
      <c r="B2" s="8" t="s">
        <v>17</v>
      </c>
      <c r="C2" s="9"/>
      <c r="D2" s="28"/>
      <c r="E2" s="28"/>
      <c r="F2" s="28"/>
      <c r="G2" s="28"/>
      <c r="H2" s="28"/>
    </row>
    <row r="3" spans="1:8" s="15" customFormat="1" ht="12.75" x14ac:dyDescent="0.2">
      <c r="A3" s="12" t="s">
        <v>72</v>
      </c>
      <c r="B3" s="11" t="s">
        <v>11</v>
      </c>
      <c r="C3" s="12" t="s">
        <v>12</v>
      </c>
      <c r="D3" s="13">
        <v>81734</v>
      </c>
      <c r="E3" s="13">
        <v>113365</v>
      </c>
      <c r="F3" s="13">
        <v>208259</v>
      </c>
      <c r="G3" s="13">
        <v>255594</v>
      </c>
      <c r="H3" s="13">
        <v>336005</v>
      </c>
    </row>
    <row r="4" spans="1:8" s="32" customFormat="1" ht="12.75" x14ac:dyDescent="0.2">
      <c r="A4" s="49"/>
      <c r="B4" s="29" t="s">
        <v>18</v>
      </c>
      <c r="C4" s="43" t="s">
        <v>12</v>
      </c>
      <c r="D4" s="31">
        <v>5057</v>
      </c>
      <c r="E4" s="31">
        <v>8287</v>
      </c>
      <c r="F4" s="31">
        <v>10802</v>
      </c>
      <c r="G4" s="31">
        <v>9774</v>
      </c>
      <c r="H4" s="31">
        <v>336005</v>
      </c>
    </row>
    <row r="5" spans="1:8" s="1" customFormat="1" ht="12.75" x14ac:dyDescent="0.2">
      <c r="A5" s="12">
        <v>1</v>
      </c>
      <c r="B5" s="11" t="s">
        <v>19</v>
      </c>
      <c r="C5" s="43"/>
      <c r="D5" s="17"/>
      <c r="E5" s="17"/>
      <c r="F5" s="17"/>
      <c r="G5" s="17"/>
      <c r="H5" s="17"/>
    </row>
    <row r="6" spans="1:8" s="1" customFormat="1" ht="12.75" x14ac:dyDescent="0.2">
      <c r="A6" s="49"/>
      <c r="B6" s="16" t="s">
        <v>15</v>
      </c>
      <c r="C6" s="43" t="s">
        <v>12</v>
      </c>
      <c r="D6" s="22">
        <v>81734</v>
      </c>
      <c r="E6" s="22">
        <v>113365</v>
      </c>
      <c r="F6" s="22">
        <v>208259</v>
      </c>
      <c r="G6" s="17">
        <v>255594</v>
      </c>
      <c r="H6" s="17">
        <v>336005</v>
      </c>
    </row>
    <row r="7" spans="1:8" s="1" customFormat="1" ht="12.75" x14ac:dyDescent="0.2">
      <c r="A7" s="49"/>
      <c r="B7" s="16" t="s">
        <v>16</v>
      </c>
      <c r="C7" s="43" t="s">
        <v>12</v>
      </c>
      <c r="D7" s="33"/>
      <c r="E7" s="33"/>
      <c r="F7" s="33"/>
      <c r="G7" s="33"/>
      <c r="H7" s="17"/>
    </row>
    <row r="8" spans="1:8" s="1" customFormat="1" ht="12.75" x14ac:dyDescent="0.2">
      <c r="A8" s="49">
        <v>2</v>
      </c>
      <c r="B8" s="11" t="s">
        <v>7</v>
      </c>
      <c r="C8" s="43"/>
      <c r="D8" s="17"/>
      <c r="E8" s="17"/>
      <c r="F8" s="17"/>
      <c r="G8" s="17"/>
      <c r="H8" s="17"/>
    </row>
    <row r="9" spans="1:8" s="1" customFormat="1" ht="12.75" x14ac:dyDescent="0.2">
      <c r="A9" s="16"/>
      <c r="B9" s="16" t="s">
        <v>69</v>
      </c>
      <c r="C9" s="43" t="s">
        <v>12</v>
      </c>
      <c r="D9" s="33">
        <v>81434</v>
      </c>
      <c r="E9" s="33">
        <v>109529</v>
      </c>
      <c r="F9" s="33">
        <v>196539</v>
      </c>
      <c r="G9" s="17">
        <v>243814</v>
      </c>
      <c r="H9" s="17">
        <v>133550</v>
      </c>
    </row>
    <row r="10" spans="1:8" s="32" customFormat="1" ht="12.75" x14ac:dyDescent="0.2">
      <c r="A10" s="29"/>
      <c r="B10" s="29" t="s">
        <v>20</v>
      </c>
      <c r="C10" s="43" t="s">
        <v>12</v>
      </c>
      <c r="D10" s="34">
        <v>45975</v>
      </c>
      <c r="E10" s="34">
        <v>46938</v>
      </c>
      <c r="F10" s="34">
        <v>28338</v>
      </c>
      <c r="G10" s="31">
        <v>11646</v>
      </c>
      <c r="H10" s="31">
        <v>42221</v>
      </c>
    </row>
    <row r="11" spans="1:8" s="32" customFormat="1" ht="12.75" x14ac:dyDescent="0.2">
      <c r="A11" s="29"/>
      <c r="B11" s="29" t="s">
        <v>21</v>
      </c>
      <c r="C11" s="43" t="s">
        <v>12</v>
      </c>
      <c r="D11" s="34">
        <v>35459</v>
      </c>
      <c r="E11" s="34">
        <v>62591</v>
      </c>
      <c r="F11" s="34">
        <v>168201</v>
      </c>
      <c r="G11" s="31">
        <v>232168</v>
      </c>
      <c r="H11" s="31">
        <v>11902</v>
      </c>
    </row>
    <row r="12" spans="1:8" s="1" customFormat="1" ht="12.75" x14ac:dyDescent="0.2">
      <c r="A12" s="16"/>
      <c r="B12" s="16" t="s">
        <v>70</v>
      </c>
      <c r="C12" s="43" t="s">
        <v>12</v>
      </c>
      <c r="D12" s="33">
        <v>300</v>
      </c>
      <c r="E12" s="33">
        <v>3836</v>
      </c>
      <c r="F12" s="33">
        <v>11720</v>
      </c>
      <c r="G12" s="17">
        <v>11780</v>
      </c>
      <c r="H12" s="17"/>
    </row>
    <row r="13" spans="1:8" s="32" customFormat="1" ht="12.75" x14ac:dyDescent="0.2">
      <c r="A13" s="29"/>
      <c r="B13" s="29" t="s">
        <v>22</v>
      </c>
      <c r="C13" s="43" t="s">
        <v>12</v>
      </c>
      <c r="D13" s="34"/>
      <c r="E13" s="34"/>
      <c r="F13" s="34"/>
      <c r="G13" s="34"/>
      <c r="H13" s="31"/>
    </row>
    <row r="14" spans="1:8" s="32" customFormat="1" ht="12.75" x14ac:dyDescent="0.2">
      <c r="A14" s="29"/>
      <c r="B14" s="29" t="s">
        <v>23</v>
      </c>
      <c r="C14" s="43" t="s">
        <v>12</v>
      </c>
      <c r="D14" s="34"/>
      <c r="E14" s="34"/>
      <c r="F14" s="34">
        <v>921</v>
      </c>
      <c r="G14" s="31">
        <v>2597</v>
      </c>
      <c r="H14" s="31">
        <v>21013</v>
      </c>
    </row>
    <row r="15" spans="1:8" s="32" customFormat="1" ht="12.75" x14ac:dyDescent="0.2">
      <c r="A15" s="29"/>
      <c r="B15" s="29" t="s">
        <v>24</v>
      </c>
      <c r="C15" s="43" t="s">
        <v>12</v>
      </c>
      <c r="D15" s="34"/>
      <c r="E15" s="34">
        <v>3836</v>
      </c>
      <c r="F15" s="34">
        <v>10799</v>
      </c>
      <c r="G15" s="31">
        <v>9183</v>
      </c>
      <c r="H15" s="31">
        <v>5499</v>
      </c>
    </row>
    <row r="16" spans="1:8" s="32" customFormat="1" ht="12.75" x14ac:dyDescent="0.2">
      <c r="A16" s="29"/>
      <c r="B16" s="29" t="s">
        <v>25</v>
      </c>
      <c r="C16" s="43" t="s">
        <v>12</v>
      </c>
      <c r="D16" s="34">
        <v>300</v>
      </c>
      <c r="E16" s="34"/>
      <c r="F16" s="34"/>
      <c r="G16" s="34"/>
      <c r="H16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3" sqref="A3:A17"/>
    </sheetView>
  </sheetViews>
  <sheetFormatPr defaultRowHeight="15" x14ac:dyDescent="0.25"/>
  <cols>
    <col min="1" max="1" width="6.28515625" customWidth="1"/>
    <col min="2" max="2" width="38.28515625" customWidth="1"/>
    <col min="3" max="3" width="11.42578125" customWidth="1"/>
    <col min="8" max="8" width="10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10" customFormat="1" ht="12.75" x14ac:dyDescent="0.2">
      <c r="A2" s="7"/>
      <c r="B2" s="8" t="s">
        <v>26</v>
      </c>
      <c r="C2" s="9"/>
      <c r="D2" s="28"/>
      <c r="E2" s="28"/>
      <c r="F2" s="28"/>
      <c r="G2" s="28"/>
      <c r="H2" s="28"/>
    </row>
    <row r="3" spans="1:8" s="1" customFormat="1" ht="12.75" x14ac:dyDescent="0.2">
      <c r="A3" s="18">
        <v>1</v>
      </c>
      <c r="B3" s="16" t="s">
        <v>27</v>
      </c>
      <c r="C3" s="18" t="s">
        <v>28</v>
      </c>
      <c r="D3" s="17">
        <v>279</v>
      </c>
      <c r="E3" s="17">
        <v>285</v>
      </c>
      <c r="F3" s="17">
        <v>347</v>
      </c>
      <c r="G3" s="17">
        <v>463</v>
      </c>
      <c r="H3" s="19"/>
    </row>
    <row r="4" spans="1:8" s="32" customFormat="1" ht="12.75" x14ac:dyDescent="0.2">
      <c r="A4" s="30"/>
      <c r="B4" s="29" t="s">
        <v>29</v>
      </c>
      <c r="C4" s="30" t="s">
        <v>71</v>
      </c>
      <c r="D4" s="31">
        <v>148</v>
      </c>
      <c r="E4" s="31">
        <v>154</v>
      </c>
      <c r="F4" s="31">
        <v>177</v>
      </c>
      <c r="G4" s="31">
        <v>199</v>
      </c>
      <c r="H4" s="35"/>
    </row>
    <row r="5" spans="1:8" s="1" customFormat="1" ht="12.75" x14ac:dyDescent="0.2">
      <c r="A5" s="18">
        <v>2</v>
      </c>
      <c r="B5" s="16" t="s">
        <v>30</v>
      </c>
      <c r="C5" s="18" t="s">
        <v>31</v>
      </c>
      <c r="D5" s="17">
        <v>6125</v>
      </c>
      <c r="E5" s="17">
        <v>6401</v>
      </c>
      <c r="F5" s="17">
        <v>6401</v>
      </c>
      <c r="G5" s="17">
        <v>7358</v>
      </c>
      <c r="H5" s="19"/>
    </row>
    <row r="6" spans="1:8" s="1" customFormat="1" ht="12.75" x14ac:dyDescent="0.2">
      <c r="A6" s="18">
        <v>3</v>
      </c>
      <c r="B6" s="16" t="s">
        <v>32</v>
      </c>
      <c r="C6" s="18" t="s">
        <v>33</v>
      </c>
      <c r="D6" s="17">
        <v>11345</v>
      </c>
      <c r="E6" s="17">
        <v>11774</v>
      </c>
      <c r="F6" s="17">
        <v>11774</v>
      </c>
      <c r="G6" s="17">
        <v>13329</v>
      </c>
      <c r="H6" s="19"/>
    </row>
    <row r="7" spans="1:8" s="1" customFormat="1" ht="12.75" x14ac:dyDescent="0.2">
      <c r="A7" s="18">
        <v>4</v>
      </c>
      <c r="B7" s="16" t="s">
        <v>34</v>
      </c>
      <c r="C7" s="18" t="s">
        <v>35</v>
      </c>
      <c r="D7" s="17">
        <v>1525259</v>
      </c>
      <c r="E7" s="17">
        <v>1329264</v>
      </c>
      <c r="F7" s="17">
        <v>1480512</v>
      </c>
      <c r="G7" s="17">
        <v>1574375</v>
      </c>
      <c r="H7" s="19"/>
    </row>
    <row r="8" spans="1:8" s="32" customFormat="1" ht="12.75" x14ac:dyDescent="0.2">
      <c r="A8" s="30"/>
      <c r="B8" s="29" t="s">
        <v>36</v>
      </c>
      <c r="C8" s="30" t="s">
        <v>35</v>
      </c>
      <c r="D8" s="31">
        <v>815786</v>
      </c>
      <c r="E8" s="31">
        <v>761583</v>
      </c>
      <c r="F8" s="31">
        <v>873014</v>
      </c>
      <c r="G8" s="31">
        <v>920739</v>
      </c>
      <c r="H8" s="35">
        <v>999050</v>
      </c>
    </row>
    <row r="9" spans="1:8" s="32" customFormat="1" ht="12.75" x14ac:dyDescent="0.2">
      <c r="A9" s="30"/>
      <c r="B9" s="36" t="s">
        <v>37</v>
      </c>
      <c r="C9" s="30" t="s">
        <v>35</v>
      </c>
      <c r="D9" s="31">
        <v>709473</v>
      </c>
      <c r="E9" s="31">
        <v>567681</v>
      </c>
      <c r="F9" s="31">
        <v>607498</v>
      </c>
      <c r="G9" s="31">
        <v>653636</v>
      </c>
      <c r="H9" s="35">
        <v>730490</v>
      </c>
    </row>
    <row r="10" spans="1:8" s="1" customFormat="1" ht="12.75" x14ac:dyDescent="0.2">
      <c r="A10" s="18">
        <v>5</v>
      </c>
      <c r="B10" s="37" t="s">
        <v>38</v>
      </c>
      <c r="C10" s="18" t="s">
        <v>39</v>
      </c>
      <c r="D10" s="17">
        <v>2832370</v>
      </c>
      <c r="E10" s="17">
        <v>2682622</v>
      </c>
      <c r="F10" s="17">
        <v>2992501</v>
      </c>
      <c r="G10" s="17">
        <v>3196109</v>
      </c>
      <c r="H10" s="19">
        <v>3486584</v>
      </c>
    </row>
    <row r="11" spans="1:8" s="1" customFormat="1" ht="12.75" x14ac:dyDescent="0.2">
      <c r="A11" s="18"/>
      <c r="B11" s="36" t="s">
        <v>36</v>
      </c>
      <c r="C11" s="18" t="s">
        <v>39</v>
      </c>
      <c r="D11" s="17">
        <v>1234202</v>
      </c>
      <c r="E11" s="17">
        <v>1547688</v>
      </c>
      <c r="F11" s="17">
        <v>1773059</v>
      </c>
      <c r="G11" s="17">
        <v>1875542</v>
      </c>
      <c r="H11" s="19"/>
    </row>
    <row r="12" spans="1:8" s="1" customFormat="1" ht="12.75" x14ac:dyDescent="0.2">
      <c r="A12" s="18"/>
      <c r="B12" s="36" t="s">
        <v>37</v>
      </c>
      <c r="C12" s="18" t="s">
        <v>39</v>
      </c>
      <c r="D12" s="17">
        <v>1598168</v>
      </c>
      <c r="E12" s="17">
        <v>1134934</v>
      </c>
      <c r="F12" s="17">
        <v>1219442</v>
      </c>
      <c r="G12" s="17">
        <v>1320567</v>
      </c>
      <c r="H12" s="19"/>
    </row>
    <row r="13" spans="1:8" s="1" customFormat="1" ht="12.75" x14ac:dyDescent="0.2">
      <c r="A13" s="18">
        <v>6</v>
      </c>
      <c r="B13" s="37" t="s">
        <v>40</v>
      </c>
      <c r="C13" s="18" t="s">
        <v>41</v>
      </c>
      <c r="D13" s="17">
        <v>78928</v>
      </c>
      <c r="E13" s="17">
        <v>74377</v>
      </c>
      <c r="F13" s="17">
        <v>71806</v>
      </c>
      <c r="G13" s="17">
        <v>74103</v>
      </c>
      <c r="H13" s="19"/>
    </row>
    <row r="14" spans="1:8" s="1" customFormat="1" ht="12.75" x14ac:dyDescent="0.2">
      <c r="A14" s="18"/>
      <c r="B14" s="36" t="s">
        <v>36</v>
      </c>
      <c r="C14" s="18" t="s">
        <v>41</v>
      </c>
      <c r="D14" s="17">
        <v>46848</v>
      </c>
      <c r="E14" s="17">
        <v>43512</v>
      </c>
      <c r="F14" s="17">
        <v>41516</v>
      </c>
      <c r="G14" s="17">
        <v>42844</v>
      </c>
      <c r="H14" s="19"/>
    </row>
    <row r="15" spans="1:8" s="1" customFormat="1" ht="12.75" x14ac:dyDescent="0.2">
      <c r="A15" s="18"/>
      <c r="B15" s="36" t="s">
        <v>37</v>
      </c>
      <c r="C15" s="18" t="s">
        <v>41</v>
      </c>
      <c r="D15" s="17">
        <v>31682</v>
      </c>
      <c r="E15" s="17">
        <v>30523</v>
      </c>
      <c r="F15" s="17">
        <v>29969</v>
      </c>
      <c r="G15" s="17">
        <v>30928</v>
      </c>
      <c r="H15" s="19"/>
    </row>
    <row r="16" spans="1:8" s="1" customFormat="1" ht="12.75" x14ac:dyDescent="0.2">
      <c r="A16" s="18"/>
      <c r="B16" s="36" t="s">
        <v>42</v>
      </c>
      <c r="C16" s="18" t="s">
        <v>41</v>
      </c>
      <c r="D16" s="17">
        <v>398</v>
      </c>
      <c r="E16" s="17">
        <v>342</v>
      </c>
      <c r="F16" s="17">
        <v>321</v>
      </c>
      <c r="G16" s="17">
        <v>331</v>
      </c>
      <c r="H16" s="19"/>
    </row>
    <row r="17" spans="1:8" s="1" customFormat="1" ht="12.75" x14ac:dyDescent="0.2">
      <c r="A17" s="18">
        <v>7</v>
      </c>
      <c r="B17" s="37" t="s">
        <v>43</v>
      </c>
      <c r="C17" s="18" t="s">
        <v>44</v>
      </c>
      <c r="D17" s="17">
        <v>72.599999999999994</v>
      </c>
      <c r="E17" s="17">
        <v>70.5</v>
      </c>
      <c r="F17" s="17">
        <v>70.400000000000006</v>
      </c>
      <c r="G17" s="17">
        <v>70.5</v>
      </c>
      <c r="H17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E12" sqref="E12"/>
    </sheetView>
  </sheetViews>
  <sheetFormatPr defaultRowHeight="15" x14ac:dyDescent="0.25"/>
  <cols>
    <col min="1" max="1" width="5.85546875" customWidth="1"/>
    <col min="2" max="2" width="32.85546875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39" customFormat="1" ht="12.75" x14ac:dyDescent="0.2">
      <c r="A2" s="7"/>
      <c r="B2" s="8" t="s">
        <v>45</v>
      </c>
      <c r="C2" s="38"/>
      <c r="D2" s="38"/>
      <c r="E2" s="38"/>
      <c r="F2" s="38"/>
      <c r="G2" s="38"/>
      <c r="H2" s="38"/>
    </row>
    <row r="3" spans="1:8" s="42" customFormat="1" ht="12.75" x14ac:dyDescent="0.2">
      <c r="A3" s="43">
        <v>1</v>
      </c>
      <c r="B3" s="40" t="s">
        <v>46</v>
      </c>
      <c r="C3" s="41" t="s">
        <v>4</v>
      </c>
      <c r="D3" s="22">
        <v>732611</v>
      </c>
      <c r="E3" s="22">
        <v>734174</v>
      </c>
      <c r="F3" s="22">
        <v>838283</v>
      </c>
      <c r="G3" s="22">
        <v>1001097</v>
      </c>
      <c r="H3" s="22">
        <v>1262350</v>
      </c>
    </row>
    <row r="4" spans="1:8" s="42" customFormat="1" ht="12.75" x14ac:dyDescent="0.2">
      <c r="A4" s="43">
        <v>2</v>
      </c>
      <c r="B4" s="40" t="s">
        <v>47</v>
      </c>
      <c r="C4" s="41" t="s">
        <v>4</v>
      </c>
      <c r="D4" s="22">
        <v>64589</v>
      </c>
      <c r="E4" s="22">
        <v>75331</v>
      </c>
      <c r="F4" s="22">
        <v>81392</v>
      </c>
      <c r="G4" s="22">
        <v>102020</v>
      </c>
      <c r="H4" s="22">
        <v>124944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Tong muc ban le HH</vt:lpstr>
      <vt:lpstr>Doanh thu DV luu tru an uong</vt:lpstr>
      <vt:lpstr>Xuat khau</vt:lpstr>
      <vt:lpstr>Nhap khau</vt:lpstr>
      <vt:lpstr>Hoat dong du lich</vt:lpstr>
      <vt:lpstr>Doanh thu du lich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2013-12-20T08:03:13Z</dcterms:created>
  <dcterms:modified xsi:type="dcterms:W3CDTF">2014-01-10T03:36:26Z</dcterms:modified>
</cp:coreProperties>
</file>